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2DO TRIMESTRE\"/>
    </mc:Choice>
  </mc:AlternateContent>
  <bookViews>
    <workbookView xWindow="0" yWindow="0" windowWidth="20490" windowHeight="7530"/>
  </bookViews>
  <sheets>
    <sheet name="EAEPET STJ AGS FA 2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H18" i="1"/>
  <c r="G18" i="1"/>
  <c r="E18" i="1"/>
  <c r="D18" i="1"/>
  <c r="F16" i="1"/>
  <c r="I16" i="1" s="1"/>
  <c r="F14" i="1"/>
  <c r="I14" i="1" s="1"/>
  <c r="F12" i="1"/>
  <c r="I12" i="1" s="1"/>
  <c r="I18" i="1" s="1"/>
  <c r="I21" i="1" s="1"/>
  <c r="F18" i="1" l="1"/>
  <c r="F21" i="1" s="1"/>
</calcChain>
</file>

<file path=xl/sharedStrings.xml><?xml version="1.0" encoding="utf-8"?>
<sst xmlns="http://schemas.openxmlformats.org/spreadsheetml/2006/main" count="19" uniqueCount="19">
  <si>
    <t xml:space="preserve">PODER JUDICIAL DEL ESTADO DE AGUASCALIENTES </t>
  </si>
  <si>
    <t>ESTADO ANALÍTICO DEL EJERCICIO DEL PRESUPUESTO DE EGRESOS</t>
  </si>
  <si>
    <t>FONDO DE ADMINISTRACION</t>
  </si>
  <si>
    <t>CLASIFICACIÓN ECONÓMICA (POR TIPO DE GASTO)</t>
  </si>
  <si>
    <t>DEL 1 DE ENERO AL 30 DE JUNIO DE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</si>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</sst>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3" fillId="3" borderId="3" xfId="0" applyFont="1" applyFill="1" applyBorder="1"/>
    <xf numFmtId="0" fontId="6" fillId="3" borderId="4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3" fillId="3" borderId="5" xfId="0" applyFont="1" applyFill="1" applyBorder="1"/>
    <xf numFmtId="0" fontId="7" fillId="3" borderId="4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0" borderId="4" xfId="2" applyFont="1" applyFill="1" applyBorder="1" applyAlignment="1"/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164" fontId="3" fillId="2" borderId="11" xfId="1" applyNumberFormat="1" applyFont="1" applyFill="1" applyBorder="1" applyAlignment="1">
      <alignment horizontal="center" vertical="top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vertical="center" wrapText="1"/>
    </xf>
    <xf numFmtId="0" fontId="2" fillId="2" borderId="0" xfId="0" applyFont="1" applyFill="1"/>
    <xf numFmtId="0" fontId="3" fillId="2" borderId="5" xfId="0" applyFont="1" applyFill="1" applyBorder="1" applyAlignment="1">
      <alignment horizontal="justify" vertical="center" wrapText="1"/>
    </xf>
    <xf numFmtId="0" fontId="2" fillId="0" borderId="0" xfId="0" applyFont="1"/>
    <xf numFmtId="0" fontId="10" fillId="2" borderId="4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justify" vertical="center" wrapText="1"/>
    </xf>
    <xf numFmtId="164" fontId="3" fillId="2" borderId="12" xfId="1" applyNumberFormat="1" applyFont="1" applyFill="1" applyBorder="1" applyAlignment="1">
      <alignment horizontal="center" vertical="center" wrapText="1"/>
    </xf>
    <xf numFmtId="164" fontId="3" fillId="2" borderId="12" xfId="1" applyNumberFormat="1" applyFont="1" applyFill="1" applyBorder="1" applyAlignment="1">
      <alignment vertical="center" wrapText="1"/>
    </xf>
    <xf numFmtId="164" fontId="10" fillId="2" borderId="12" xfId="1" applyNumberFormat="1" applyFont="1" applyFill="1" applyBorder="1" applyAlignment="1">
      <alignment horizontal="center" vertical="center" wrapText="1"/>
    </xf>
    <xf numFmtId="164" fontId="10" fillId="2" borderId="12" xfId="1" applyNumberFormat="1" applyFont="1" applyFill="1" applyBorder="1" applyAlignment="1">
      <alignment vertical="center" wrapText="1"/>
    </xf>
    <xf numFmtId="0" fontId="3" fillId="0" borderId="0" xfId="0" applyFont="1"/>
    <xf numFmtId="0" fontId="1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699038</xdr:colOff>
      <xdr:row>2</xdr:row>
      <xdr:rowOff>39496</xdr:rowOff>
    </xdr:from>
    <xdr:to>
      <xdr:col>8</xdr:col>
      <xdr:colOff>657225</xdr:colOff>
      <xdr:row>5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0B072B-8DE3-4F38-9DE4-ACF8E1E97E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2263" y="582421"/>
          <a:ext cx="805912" cy="903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FA2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D21">
            <v>8714409</v>
          </cell>
          <cell r="E21">
            <v>0</v>
          </cell>
          <cell r="F21">
            <v>8714409</v>
          </cell>
          <cell r="G21">
            <v>779307</v>
          </cell>
          <cell r="H21">
            <v>779307</v>
          </cell>
          <cell r="I21">
            <v>7935102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048576"/>
    </sheetView>
  </sheetViews>
  <sheetFormatPr baseColWidth="10" defaultRowHeight="15" x14ac:dyDescent="0.25"/>
  <cols>
    <col min="1" max="1" width="2.5703125" style="1" customWidth="1"/>
    <col min="2" max="2" width="2" style="43" customWidth="1"/>
    <col min="3" max="3" width="45.85546875" style="43" customWidth="1"/>
    <col min="4" max="9" width="12.7109375" style="43" customWidth="1"/>
    <col min="10" max="10" width="4" style="1" customWidth="1"/>
  </cols>
  <sheetData>
    <row r="1" spans="1:10" s="1" customFormat="1" x14ac:dyDescent="0.25">
      <c r="B1" s="2"/>
      <c r="C1" s="2"/>
      <c r="D1" s="2"/>
      <c r="E1" s="2"/>
      <c r="F1" s="2"/>
      <c r="G1" s="2"/>
      <c r="H1" s="2"/>
      <c r="I1" s="2"/>
    </row>
    <row r="2" spans="1:10" ht="27.75" x14ac:dyDescent="0.4">
      <c r="B2" s="3" t="s">
        <v>0</v>
      </c>
      <c r="C2" s="4"/>
      <c r="D2" s="4"/>
      <c r="E2" s="4"/>
      <c r="F2" s="4"/>
      <c r="G2" s="4"/>
      <c r="H2" s="4"/>
      <c r="I2" s="5"/>
    </row>
    <row r="3" spans="1:10" ht="20.25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1:10" ht="23.25" x14ac:dyDescent="0.35">
      <c r="B4" s="9" t="s">
        <v>2</v>
      </c>
      <c r="C4" s="10"/>
      <c r="D4" s="10"/>
      <c r="E4" s="10"/>
      <c r="F4" s="10"/>
      <c r="G4" s="10"/>
      <c r="H4" s="10"/>
      <c r="I4" s="8"/>
    </row>
    <row r="5" spans="1:10" ht="18" x14ac:dyDescent="0.25">
      <c r="B5" s="11" t="s">
        <v>3</v>
      </c>
      <c r="C5" s="12"/>
      <c r="D5" s="12"/>
      <c r="E5" s="12"/>
      <c r="F5" s="12"/>
      <c r="G5" s="12"/>
      <c r="H5" s="12"/>
      <c r="I5" s="8"/>
    </row>
    <row r="6" spans="1:10" ht="20.25" x14ac:dyDescent="0.3">
      <c r="B6" s="13" t="s">
        <v>4</v>
      </c>
      <c r="C6" s="14"/>
      <c r="D6" s="14"/>
      <c r="E6" s="14"/>
      <c r="F6" s="14"/>
      <c r="G6" s="14"/>
      <c r="H6" s="14"/>
      <c r="I6" s="15"/>
      <c r="J6" s="16"/>
    </row>
    <row r="7" spans="1:10" x14ac:dyDescent="0.25">
      <c r="B7" s="2"/>
      <c r="C7" s="2"/>
      <c r="D7" s="2"/>
      <c r="E7" s="2"/>
      <c r="F7" s="2"/>
      <c r="G7" s="2"/>
      <c r="H7" s="2"/>
      <c r="I7" s="2"/>
    </row>
    <row r="8" spans="1:10" x14ac:dyDescent="0.25">
      <c r="B8" s="17" t="s">
        <v>5</v>
      </c>
      <c r="C8" s="18"/>
      <c r="D8" s="19" t="s">
        <v>6</v>
      </c>
      <c r="E8" s="19"/>
      <c r="F8" s="19"/>
      <c r="G8" s="19"/>
      <c r="H8" s="19"/>
      <c r="I8" s="19" t="s">
        <v>7</v>
      </c>
    </row>
    <row r="9" spans="1:10" ht="22.5" x14ac:dyDescent="0.25">
      <c r="B9" s="20"/>
      <c r="C9" s="21"/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19"/>
    </row>
    <row r="10" spans="1:10" x14ac:dyDescent="0.25">
      <c r="B10" s="23"/>
      <c r="C10" s="24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1:10" x14ac:dyDescent="0.25">
      <c r="B11" s="25"/>
      <c r="C11" s="26"/>
      <c r="D11" s="27"/>
      <c r="E11" s="27"/>
      <c r="F11" s="27"/>
      <c r="G11" s="27"/>
      <c r="H11" s="27"/>
      <c r="I11" s="27"/>
    </row>
    <row r="12" spans="1:10" x14ac:dyDescent="0.25">
      <c r="B12" s="28"/>
      <c r="C12" s="29" t="s">
        <v>15</v>
      </c>
      <c r="D12" s="30">
        <v>8514409</v>
      </c>
      <c r="E12" s="31"/>
      <c r="F12" s="32">
        <f>+D12+E12</f>
        <v>8514409</v>
      </c>
      <c r="G12" s="30">
        <v>779307</v>
      </c>
      <c r="H12" s="30">
        <v>779307</v>
      </c>
      <c r="I12" s="31">
        <f>+F12-G12</f>
        <v>7735102</v>
      </c>
    </row>
    <row r="13" spans="1:10" s="35" customFormat="1" x14ac:dyDescent="0.25">
      <c r="A13" s="33"/>
      <c r="B13" s="28"/>
      <c r="C13" s="34"/>
      <c r="D13" s="31"/>
      <c r="E13" s="31"/>
      <c r="F13" s="32"/>
      <c r="G13" s="31"/>
      <c r="H13" s="31"/>
      <c r="I13" s="31"/>
      <c r="J13" s="33"/>
    </row>
    <row r="14" spans="1:10" s="1" customFormat="1" x14ac:dyDescent="0.25">
      <c r="B14" s="36"/>
      <c r="C14" s="29" t="s">
        <v>16</v>
      </c>
      <c r="D14" s="31">
        <v>200000</v>
      </c>
      <c r="E14" s="31"/>
      <c r="F14" s="32">
        <f>+D14+E14</f>
        <v>200000</v>
      </c>
      <c r="G14" s="31"/>
      <c r="H14" s="31"/>
      <c r="I14" s="31">
        <f>+F14-G14</f>
        <v>200000</v>
      </c>
    </row>
    <row r="15" spans="1:10" x14ac:dyDescent="0.25">
      <c r="B15" s="28"/>
      <c r="C15" s="34"/>
      <c r="D15" s="31"/>
      <c r="E15" s="31"/>
      <c r="F15" s="32"/>
      <c r="G15" s="31"/>
      <c r="H15" s="31"/>
      <c r="I15" s="31"/>
    </row>
    <row r="16" spans="1:10" x14ac:dyDescent="0.25">
      <c r="B16" s="36"/>
      <c r="C16" s="29" t="s">
        <v>17</v>
      </c>
      <c r="D16" s="31"/>
      <c r="E16" s="31"/>
      <c r="F16" s="32">
        <f>+D16+E16</f>
        <v>0</v>
      </c>
      <c r="G16" s="31"/>
      <c r="H16" s="31"/>
      <c r="I16" s="31">
        <f>+F16-G16</f>
        <v>0</v>
      </c>
    </row>
    <row r="17" spans="2:9" x14ac:dyDescent="0.25">
      <c r="B17" s="37"/>
      <c r="C17" s="38"/>
      <c r="D17" s="39"/>
      <c r="E17" s="39"/>
      <c r="F17" s="40"/>
      <c r="G17" s="39"/>
      <c r="H17" s="39"/>
      <c r="I17" s="39"/>
    </row>
    <row r="18" spans="2:9" x14ac:dyDescent="0.25">
      <c r="B18" s="37"/>
      <c r="C18" s="38" t="s">
        <v>18</v>
      </c>
      <c r="D18" s="41">
        <f>+D12+D14+D16</f>
        <v>8714409</v>
      </c>
      <c r="E18" s="41">
        <f t="shared" ref="E18:I18" si="0">+E12+E14+E16</f>
        <v>0</v>
      </c>
      <c r="F18" s="42">
        <f t="shared" si="0"/>
        <v>8714409</v>
      </c>
      <c r="G18" s="41">
        <f t="shared" si="0"/>
        <v>779307</v>
      </c>
      <c r="H18" s="41">
        <f t="shared" si="0"/>
        <v>779307</v>
      </c>
      <c r="I18" s="41">
        <f t="shared" si="0"/>
        <v>7935102</v>
      </c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1" spans="2:9" x14ac:dyDescent="0.25">
      <c r="D21" s="44" t="str">
        <f>IF(D18=[1]CAdmon!D21," ","ERROR")</f>
        <v xml:space="preserve"> </v>
      </c>
      <c r="E21" s="44" t="str">
        <f>IF(E18=[1]CAdmon!E21," ","ERROR")</f>
        <v xml:space="preserve"> </v>
      </c>
      <c r="F21" s="44" t="str">
        <f>IF(F18=[1]CAdmon!F21," ","ERROR")</f>
        <v xml:space="preserve"> </v>
      </c>
      <c r="G21" s="44" t="str">
        <f>IF(G18=[1]CAdmon!G21," ","ERROR")</f>
        <v xml:space="preserve"> </v>
      </c>
      <c r="H21" s="44" t="str">
        <f>IF(H18=[1]CAdmon!H21," ","ERROR")</f>
        <v xml:space="preserve"> </v>
      </c>
      <c r="I21" s="44" t="str">
        <f>IF(I18=[1]CAdmon!I21," ","ERROR")</f>
        <v xml:space="preserve"> </v>
      </c>
    </row>
  </sheetData>
  <mergeCells count="8">
    <mergeCell ref="B2:H2"/>
    <mergeCell ref="B3:H3"/>
    <mergeCell ref="B4:H4"/>
    <mergeCell ref="B5:H5"/>
    <mergeCell ref="B6:I6"/>
    <mergeCell ref="B8:C10"/>
    <mergeCell ref="D8:H8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EAEPET STJ AGS FA 2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2016-11-11T20:40:03Z</dcterms:created>
  <dcterms:modified xsi:type="dcterms:W3CDTF">2016-11-11T20:40:41Z</dcterms:modified>
</cp:coreProperties>
</file>